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3" activeTab="22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p" sheetId="20" r:id="rId20"/>
    <sheet name="qtr1_2017p" sheetId="21" r:id="rId21"/>
    <sheet name="qtr2_2017p" sheetId="22" r:id="rId22"/>
    <sheet name="qtr3_2017p" sheetId="23" r:id="rId23"/>
  </sheets>
  <definedNames>
    <definedName name="_xlnm.Print_Area" localSheetId="18">'qtr3_2016'!$A$1:$J$32</definedName>
    <definedName name="_xlnm.Print_Area" localSheetId="22">'qtr3_2017p'!$A$1:$J$32</definedName>
    <definedName name="_xlnm.Print_Area" localSheetId="19">'qtr4_2016p'!$A$1:$J$32</definedName>
  </definedNames>
  <calcPr fullCalcOnLoad="1"/>
</workbook>
</file>

<file path=xl/sharedStrings.xml><?xml version="1.0" encoding="utf-8"?>
<sst xmlns="http://schemas.openxmlformats.org/spreadsheetml/2006/main" count="1486" uniqueCount="68">
  <si>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</si>
  <si>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</si>
  <si>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</si>
  <si>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</si>
  <si>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</si>
  <si>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</si>
  <si>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</si>
  <si>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</si>
  <si>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</si>
  <si>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</si>
  <si>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</si>
  <si>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</si>
  <si>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</si>
  <si>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</si>
  <si>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</si>
  <si>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</si>
  <si>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</si>
  <si>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</si>
  <si>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</si>
  <si>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</si>
  <si>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</si>
  <si>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</si>
  <si>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</si>
  <si>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</si>
  <si>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</si>
  <si>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</si>
  <si>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</si>
  <si>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</si>
  <si>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</si>
  <si>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</si>
  <si>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</si>
  <si>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</si>
  <si>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</si>
  <si>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</si>
  <si>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</si>
  <si>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</si>
  <si>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</si>
  <si>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</si>
  <si>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</si>
  <si>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</si>
  <si>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</si>
  <si>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</si>
  <si>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</si>
  <si>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</si>
  <si>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</si>
  <si>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</si>
  <si>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</si>
  <si>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</si>
  <si>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</si>
  <si>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</si>
  <si>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</si>
  <si>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</si>
  <si>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</si>
  <si>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</si>
  <si>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</si>
  <si>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</si>
  <si>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</si>
  <si>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</si>
  <si>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</si>
  <si>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</si>
  <si>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</si>
  <si>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t>1st quarter 2017 (preliminary)</t>
  </si>
  <si>
    <t>2nd quarter 2017 (preliminary)</t>
  </si>
  <si>
    <t>3rd quarter 2017 (preliminary)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</si>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</sst>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164" fontId="52" fillId="0" borderId="54" xfId="0" applyNumberFormat="1" applyFont="1" applyBorder="1" applyAlignment="1">
      <alignment/>
    </xf>
    <xf numFmtId="164" fontId="52" fillId="0" borderId="24" xfId="0" applyNumberFormat="1" applyFont="1" applyBorder="1" applyAlignment="1">
      <alignment horizontal="right"/>
    </xf>
    <xf numFmtId="0" fontId="59" fillId="0" borderId="24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right"/>
    </xf>
    <xf numFmtId="0" fontId="59" fillId="0" borderId="22" xfId="0" applyNumberFormat="1" applyFont="1" applyBorder="1" applyAlignment="1">
      <alignment horizontal="center"/>
    </xf>
    <xf numFmtId="3" fontId="52" fillId="0" borderId="54" xfId="0" applyNumberFormat="1" applyFont="1" applyBorder="1" applyAlignment="1">
      <alignment/>
    </xf>
    <xf numFmtId="3" fontId="52" fillId="0" borderId="24" xfId="0" applyNumberFormat="1" applyFont="1" applyBorder="1" applyAlignment="1">
      <alignment horizontal="right"/>
    </xf>
    <xf numFmtId="164" fontId="52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64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95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96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96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96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96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9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96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9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96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96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96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96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96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9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96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96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96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96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96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96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96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7" t="s">
        <v>36</v>
      </c>
      <c r="B30" s="198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65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7" t="s">
        <v>36</v>
      </c>
      <c r="B30" s="198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7" t="s">
        <v>36</v>
      </c>
      <c r="C30" s="198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67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7" t="s">
        <v>36</v>
      </c>
      <c r="C30" s="198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2.140625" style="0" bestFit="1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61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57</v>
      </c>
      <c r="E8" s="91">
        <v>29747927</v>
      </c>
      <c r="F8" s="185">
        <f aca="true" t="shared" si="0" ref="F8:F28">E8/D8</f>
        <v>521893.4561403509</v>
      </c>
      <c r="G8" s="186">
        <v>350000</v>
      </c>
      <c r="H8" s="187">
        <v>12</v>
      </c>
      <c r="I8" s="16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154</v>
      </c>
      <c r="E9" s="96">
        <v>129535514</v>
      </c>
      <c r="F9" s="96">
        <f t="shared" si="0"/>
        <v>841139.7012987013</v>
      </c>
      <c r="G9" s="188">
        <v>690000</v>
      </c>
      <c r="H9" s="189">
        <v>1</v>
      </c>
      <c r="I9" s="164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54</v>
      </c>
      <c r="E10" s="96">
        <v>21146874</v>
      </c>
      <c r="F10" s="96">
        <f t="shared" si="0"/>
        <v>391608.77777777775</v>
      </c>
      <c r="G10" s="188">
        <v>385223</v>
      </c>
      <c r="H10" s="189">
        <v>16</v>
      </c>
      <c r="I10" s="164">
        <v>14</v>
      </c>
      <c r="J10" s="177"/>
    </row>
    <row r="11" spans="1:10" ht="15">
      <c r="A11" s="174"/>
      <c r="B11" s="96" t="s">
        <v>18</v>
      </c>
      <c r="C11" s="96" t="s">
        <v>54</v>
      </c>
      <c r="D11" s="149">
        <v>38</v>
      </c>
      <c r="E11" s="96">
        <v>14595951</v>
      </c>
      <c r="F11" s="96">
        <f t="shared" si="0"/>
        <v>384103.9736842105</v>
      </c>
      <c r="G11" s="188">
        <v>325249</v>
      </c>
      <c r="H11" s="189">
        <v>18</v>
      </c>
      <c r="I11" s="164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85</v>
      </c>
      <c r="E12" s="96">
        <v>57169181</v>
      </c>
      <c r="F12" s="96">
        <f t="shared" si="0"/>
        <v>672578.6</v>
      </c>
      <c r="G12" s="188">
        <v>620000</v>
      </c>
      <c r="H12" s="189">
        <v>6</v>
      </c>
      <c r="I12" s="164">
        <v>4</v>
      </c>
      <c r="J12" s="177"/>
    </row>
    <row r="13" spans="1:10" ht="15">
      <c r="A13" s="174"/>
      <c r="B13" s="96" t="s">
        <v>20</v>
      </c>
      <c r="C13" s="96" t="s">
        <v>54</v>
      </c>
      <c r="D13" s="149">
        <v>8</v>
      </c>
      <c r="E13" s="96">
        <v>2004630</v>
      </c>
      <c r="F13" s="96">
        <f t="shared" si="0"/>
        <v>250578.75</v>
      </c>
      <c r="G13" s="188">
        <v>209535</v>
      </c>
      <c r="H13" s="189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61</v>
      </c>
      <c r="E14" s="96">
        <v>36609649</v>
      </c>
      <c r="F14" s="96">
        <f t="shared" si="0"/>
        <v>600158.1803278689</v>
      </c>
      <c r="G14" s="188">
        <v>369000</v>
      </c>
      <c r="H14" s="189">
        <v>9</v>
      </c>
      <c r="I14" s="164">
        <v>15</v>
      </c>
      <c r="J14" s="177"/>
    </row>
    <row r="15" spans="1:10" ht="15">
      <c r="A15" s="174"/>
      <c r="B15" s="96" t="s">
        <v>22</v>
      </c>
      <c r="C15" s="96" t="s">
        <v>54</v>
      </c>
      <c r="D15" s="149">
        <v>62</v>
      </c>
      <c r="E15" s="96">
        <v>19674964</v>
      </c>
      <c r="F15" s="96">
        <f t="shared" si="0"/>
        <v>317338.12903225806</v>
      </c>
      <c r="G15" s="188">
        <v>295141.5</v>
      </c>
      <c r="H15" s="189">
        <v>19</v>
      </c>
      <c r="I15" s="164">
        <v>20</v>
      </c>
      <c r="J15" s="177"/>
    </row>
    <row r="16" spans="1:10" ht="15">
      <c r="A16" s="174"/>
      <c r="B16" s="96" t="s">
        <v>23</v>
      </c>
      <c r="C16" s="96" t="s">
        <v>55</v>
      </c>
      <c r="D16" s="149">
        <v>88</v>
      </c>
      <c r="E16" s="96">
        <v>52676719</v>
      </c>
      <c r="F16" s="96">
        <f t="shared" si="0"/>
        <v>598599.0795454546</v>
      </c>
      <c r="G16" s="188">
        <v>497500</v>
      </c>
      <c r="H16" s="189">
        <v>10</v>
      </c>
      <c r="I16" s="164">
        <v>7</v>
      </c>
      <c r="J16" s="177"/>
    </row>
    <row r="17" spans="1:10" ht="15">
      <c r="A17" s="174"/>
      <c r="B17" s="96" t="s">
        <v>24</v>
      </c>
      <c r="C17" s="96" t="s">
        <v>56</v>
      </c>
      <c r="D17" s="149">
        <v>9</v>
      </c>
      <c r="E17" s="96">
        <v>5885752</v>
      </c>
      <c r="F17" s="96">
        <f t="shared" si="0"/>
        <v>653972.4444444445</v>
      </c>
      <c r="G17" s="188">
        <v>610000</v>
      </c>
      <c r="H17" s="189">
        <v>7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26371661</v>
      </c>
      <c r="F18" s="96">
        <f t="shared" si="0"/>
        <v>775637.0882352941</v>
      </c>
      <c r="G18" s="188">
        <v>688931.5</v>
      </c>
      <c r="H18" s="189">
        <v>3</v>
      </c>
      <c r="I18" s="164">
        <v>3</v>
      </c>
      <c r="J18" s="177"/>
    </row>
    <row r="19" spans="1:10" ht="15">
      <c r="A19" s="174"/>
      <c r="B19" s="96" t="s">
        <v>27</v>
      </c>
      <c r="C19" s="96" t="s">
        <v>56</v>
      </c>
      <c r="D19" s="149">
        <v>203</v>
      </c>
      <c r="E19" s="96">
        <v>95458397</v>
      </c>
      <c r="F19" s="96">
        <f t="shared" si="0"/>
        <v>470238.4088669951</v>
      </c>
      <c r="G19" s="188">
        <v>492000</v>
      </c>
      <c r="H19" s="189">
        <v>14</v>
      </c>
      <c r="I19" s="164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131</v>
      </c>
      <c r="E20" s="96">
        <v>82249737</v>
      </c>
      <c r="F20" s="96">
        <f t="shared" si="0"/>
        <v>627860.5877862596</v>
      </c>
      <c r="G20" s="188">
        <v>497270</v>
      </c>
      <c r="H20" s="189">
        <v>8</v>
      </c>
      <c r="I20" s="164">
        <v>8</v>
      </c>
      <c r="J20" s="177"/>
    </row>
    <row r="21" spans="1:10" ht="15">
      <c r="A21" s="174"/>
      <c r="B21" s="96" t="s">
        <v>29</v>
      </c>
      <c r="C21" s="96" t="s">
        <v>55</v>
      </c>
      <c r="D21" s="149">
        <v>56</v>
      </c>
      <c r="E21" s="96">
        <v>41642108</v>
      </c>
      <c r="F21" s="96">
        <f t="shared" si="0"/>
        <v>743609.0714285715</v>
      </c>
      <c r="G21" s="188">
        <v>591772</v>
      </c>
      <c r="H21" s="189">
        <v>4</v>
      </c>
      <c r="I21" s="164">
        <v>6</v>
      </c>
      <c r="J21" s="177"/>
    </row>
    <row r="22" spans="1:10" ht="15">
      <c r="A22" s="174"/>
      <c r="B22" s="96" t="s">
        <v>30</v>
      </c>
      <c r="C22" s="96" t="s">
        <v>56</v>
      </c>
      <c r="D22" s="149">
        <v>371</v>
      </c>
      <c r="E22" s="96">
        <v>179308238</v>
      </c>
      <c r="F22" s="96">
        <f t="shared" si="0"/>
        <v>483310.6145552561</v>
      </c>
      <c r="G22" s="188">
        <v>440922</v>
      </c>
      <c r="H22" s="189">
        <v>13</v>
      </c>
      <c r="I22" s="164">
        <v>12</v>
      </c>
      <c r="J22" s="177"/>
    </row>
    <row r="23" spans="1:10" ht="15">
      <c r="A23" s="174"/>
      <c r="B23" s="96" t="s">
        <v>31</v>
      </c>
      <c r="C23" s="96" t="s">
        <v>55</v>
      </c>
      <c r="D23" s="149">
        <v>14</v>
      </c>
      <c r="E23" s="96">
        <v>5939400</v>
      </c>
      <c r="F23" s="96">
        <f t="shared" si="0"/>
        <v>424242.85714285716</v>
      </c>
      <c r="G23" s="188">
        <v>403450</v>
      </c>
      <c r="H23" s="189">
        <v>15</v>
      </c>
      <c r="I23" s="164">
        <v>13</v>
      </c>
      <c r="J23" s="177"/>
    </row>
    <row r="24" spans="1:10" ht="15">
      <c r="A24" s="174"/>
      <c r="B24" s="96" t="s">
        <v>32</v>
      </c>
      <c r="C24" s="96" t="s">
        <v>54</v>
      </c>
      <c r="D24" s="149">
        <v>3</v>
      </c>
      <c r="E24" s="96">
        <v>855639</v>
      </c>
      <c r="F24" s="96">
        <f t="shared" si="0"/>
        <v>285213</v>
      </c>
      <c r="G24" s="188">
        <v>306189</v>
      </c>
      <c r="H24" s="189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149">
        <v>53</v>
      </c>
      <c r="E25" s="96">
        <v>42949613</v>
      </c>
      <c r="F25" s="96">
        <f t="shared" si="0"/>
        <v>810370.0566037736</v>
      </c>
      <c r="G25" s="188">
        <v>705000</v>
      </c>
      <c r="H25" s="189">
        <v>2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149">
        <v>3</v>
      </c>
      <c r="E26" s="96">
        <v>1411270</v>
      </c>
      <c r="F26" s="96">
        <f t="shared" si="0"/>
        <v>470423.3333333333</v>
      </c>
      <c r="G26" s="188">
        <v>480490</v>
      </c>
      <c r="H26" s="189">
        <v>11</v>
      </c>
      <c r="I26" s="164">
        <v>10</v>
      </c>
      <c r="J26" s="177"/>
    </row>
    <row r="27" spans="1:10" ht="15">
      <c r="A27" s="174"/>
      <c r="B27" s="96" t="s">
        <v>35</v>
      </c>
      <c r="C27" s="96" t="s">
        <v>55</v>
      </c>
      <c r="D27" s="149">
        <v>80</v>
      </c>
      <c r="E27" s="96">
        <v>56526350</v>
      </c>
      <c r="F27" s="96">
        <f t="shared" si="0"/>
        <v>706579.375</v>
      </c>
      <c r="G27" s="188">
        <v>471400</v>
      </c>
      <c r="H27" s="189">
        <v>5</v>
      </c>
      <c r="I27" s="164">
        <v>11</v>
      </c>
      <c r="J27" s="177"/>
    </row>
    <row r="28" spans="1:10" ht="15">
      <c r="A28" s="174"/>
      <c r="B28" s="96" t="s">
        <v>0</v>
      </c>
      <c r="C28" s="96" t="s">
        <v>55</v>
      </c>
      <c r="D28" s="149">
        <v>10</v>
      </c>
      <c r="E28" s="96">
        <v>3867110</v>
      </c>
      <c r="F28" s="96">
        <f t="shared" si="0"/>
        <v>386711</v>
      </c>
      <c r="G28" s="188">
        <v>342900</v>
      </c>
      <c r="H28" s="189">
        <v>17</v>
      </c>
      <c r="I28" s="164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1574</v>
      </c>
      <c r="E30" s="126">
        <f>SUM(E8:E28)</f>
        <v>905626684</v>
      </c>
      <c r="F30" s="126">
        <f>E30/D30</f>
        <v>575366.3811944091</v>
      </c>
      <c r="G30" s="126">
        <v>483111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62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90">
        <v>72</v>
      </c>
      <c r="E8" s="90">
        <v>46423877</v>
      </c>
      <c r="F8" s="185">
        <f aca="true" t="shared" si="0" ref="F8:F28">E8/D8</f>
        <v>644776.0694444445</v>
      </c>
      <c r="G8" s="186">
        <v>466910</v>
      </c>
      <c r="H8" s="187">
        <v>11</v>
      </c>
      <c r="I8" s="163">
        <v>12</v>
      </c>
      <c r="J8" s="177"/>
    </row>
    <row r="9" spans="1:10" ht="15">
      <c r="A9" s="174"/>
      <c r="B9" s="96" t="s">
        <v>15</v>
      </c>
      <c r="C9" s="96" t="s">
        <v>55</v>
      </c>
      <c r="D9" s="96">
        <v>182</v>
      </c>
      <c r="E9" s="96">
        <v>164419394</v>
      </c>
      <c r="F9" s="96">
        <f t="shared" si="0"/>
        <v>903403.2637362637</v>
      </c>
      <c r="G9" s="188">
        <v>727500</v>
      </c>
      <c r="H9" s="187">
        <v>2</v>
      </c>
      <c r="I9" s="164">
        <v>3</v>
      </c>
      <c r="J9" s="177"/>
    </row>
    <row r="10" spans="1:10" ht="15">
      <c r="A10" s="174"/>
      <c r="B10" s="96" t="s">
        <v>17</v>
      </c>
      <c r="C10" s="96" t="s">
        <v>54</v>
      </c>
      <c r="D10" s="96">
        <v>94</v>
      </c>
      <c r="E10" s="96">
        <v>36109092</v>
      </c>
      <c r="F10" s="96">
        <f t="shared" si="0"/>
        <v>384139.27659574465</v>
      </c>
      <c r="G10" s="188">
        <v>344500</v>
      </c>
      <c r="H10" s="187">
        <v>17</v>
      </c>
      <c r="I10" s="164">
        <v>15</v>
      </c>
      <c r="J10" s="177"/>
    </row>
    <row r="11" spans="1:10" ht="15">
      <c r="A11" s="174"/>
      <c r="B11" s="96" t="s">
        <v>18</v>
      </c>
      <c r="C11" s="96" t="s">
        <v>54</v>
      </c>
      <c r="D11" s="96">
        <v>41</v>
      </c>
      <c r="E11" s="96">
        <v>15895140</v>
      </c>
      <c r="F11" s="96">
        <f t="shared" si="0"/>
        <v>387686.34146341466</v>
      </c>
      <c r="G11" s="188">
        <v>309725</v>
      </c>
      <c r="H11" s="187">
        <v>16</v>
      </c>
      <c r="I11" s="164">
        <v>17</v>
      </c>
      <c r="J11" s="177"/>
    </row>
    <row r="12" spans="1:10" ht="15">
      <c r="A12" s="174"/>
      <c r="B12" s="96" t="s">
        <v>19</v>
      </c>
      <c r="C12" s="96" t="s">
        <v>54</v>
      </c>
      <c r="D12" s="96">
        <v>181</v>
      </c>
      <c r="E12" s="96">
        <v>121636235</v>
      </c>
      <c r="F12" s="96">
        <f t="shared" si="0"/>
        <v>672023.3977900553</v>
      </c>
      <c r="G12" s="188">
        <v>600000</v>
      </c>
      <c r="H12" s="187">
        <v>9</v>
      </c>
      <c r="I12" s="164">
        <v>8</v>
      </c>
      <c r="J12" s="177"/>
    </row>
    <row r="13" spans="1:10" ht="15">
      <c r="A13" s="174"/>
      <c r="B13" s="96" t="s">
        <v>20</v>
      </c>
      <c r="C13" s="96" t="s">
        <v>54</v>
      </c>
      <c r="D13" s="96">
        <v>12</v>
      </c>
      <c r="E13" s="96">
        <v>2385490</v>
      </c>
      <c r="F13" s="96">
        <f t="shared" si="0"/>
        <v>198790.83333333334</v>
      </c>
      <c r="G13" s="188">
        <v>173950</v>
      </c>
      <c r="H13" s="187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96">
        <v>49</v>
      </c>
      <c r="E14" s="96">
        <v>40777274</v>
      </c>
      <c r="F14" s="96">
        <f t="shared" si="0"/>
        <v>832189.2653061225</v>
      </c>
      <c r="G14" s="188">
        <v>571000</v>
      </c>
      <c r="H14" s="187">
        <v>3</v>
      </c>
      <c r="I14" s="164">
        <v>9</v>
      </c>
      <c r="J14" s="177"/>
    </row>
    <row r="15" spans="1:10" ht="15">
      <c r="A15" s="174"/>
      <c r="B15" s="96" t="s">
        <v>22</v>
      </c>
      <c r="C15" s="96" t="s">
        <v>54</v>
      </c>
      <c r="D15" s="96">
        <v>86</v>
      </c>
      <c r="E15" s="96">
        <v>29393005</v>
      </c>
      <c r="F15" s="96">
        <f t="shared" si="0"/>
        <v>341779.12790697673</v>
      </c>
      <c r="G15" s="188">
        <v>304144</v>
      </c>
      <c r="H15" s="187">
        <v>18</v>
      </c>
      <c r="I15" s="164">
        <v>18</v>
      </c>
      <c r="J15" s="177"/>
    </row>
    <row r="16" spans="1:10" ht="15">
      <c r="A16" s="174"/>
      <c r="B16" s="96" t="s">
        <v>23</v>
      </c>
      <c r="C16" s="96" t="s">
        <v>55</v>
      </c>
      <c r="D16" s="96">
        <v>141</v>
      </c>
      <c r="E16" s="96">
        <v>116446574</v>
      </c>
      <c r="F16" s="96">
        <f t="shared" si="0"/>
        <v>825862.2269503546</v>
      </c>
      <c r="G16" s="188">
        <v>765000</v>
      </c>
      <c r="H16" s="187">
        <v>4</v>
      </c>
      <c r="I16" s="164">
        <v>2</v>
      </c>
      <c r="J16" s="177"/>
    </row>
    <row r="17" spans="1:10" ht="15">
      <c r="A17" s="174"/>
      <c r="B17" s="96" t="s">
        <v>24</v>
      </c>
      <c r="C17" s="96" t="s">
        <v>56</v>
      </c>
      <c r="D17" s="96">
        <v>18</v>
      </c>
      <c r="E17" s="96">
        <v>11672108</v>
      </c>
      <c r="F17" s="96">
        <f t="shared" si="0"/>
        <v>648450.4444444445</v>
      </c>
      <c r="G17" s="188">
        <v>621537.5</v>
      </c>
      <c r="H17" s="187">
        <v>10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96">
        <v>42</v>
      </c>
      <c r="E18" s="96">
        <v>31142159</v>
      </c>
      <c r="F18" s="96">
        <f t="shared" si="0"/>
        <v>741479.9761904762</v>
      </c>
      <c r="G18" s="188">
        <v>635803</v>
      </c>
      <c r="H18" s="187">
        <v>8</v>
      </c>
      <c r="I18" s="164">
        <v>4</v>
      </c>
      <c r="J18" s="177"/>
    </row>
    <row r="19" spans="1:10" ht="15">
      <c r="A19" s="174"/>
      <c r="B19" s="96" t="s">
        <v>27</v>
      </c>
      <c r="C19" s="96" t="s">
        <v>56</v>
      </c>
      <c r="D19" s="96">
        <v>164</v>
      </c>
      <c r="E19" s="96">
        <v>93441499</v>
      </c>
      <c r="F19" s="96">
        <f t="shared" si="0"/>
        <v>569765.237804878</v>
      </c>
      <c r="G19" s="188">
        <v>526061.5</v>
      </c>
      <c r="H19" s="187">
        <v>12</v>
      </c>
      <c r="I19" s="164">
        <v>11</v>
      </c>
      <c r="J19" s="177"/>
    </row>
    <row r="20" spans="1:10" ht="15">
      <c r="A20" s="174"/>
      <c r="B20" s="96" t="s">
        <v>28</v>
      </c>
      <c r="C20" s="96" t="s">
        <v>56</v>
      </c>
      <c r="D20" s="96">
        <v>194</v>
      </c>
      <c r="E20" s="96">
        <v>148400438</v>
      </c>
      <c r="F20" s="96">
        <f t="shared" si="0"/>
        <v>764950.7113402062</v>
      </c>
      <c r="G20" s="188">
        <v>620000</v>
      </c>
      <c r="H20" s="187">
        <v>6</v>
      </c>
      <c r="I20" s="164">
        <v>6</v>
      </c>
      <c r="J20" s="177"/>
    </row>
    <row r="21" spans="1:10" ht="15">
      <c r="A21" s="174"/>
      <c r="B21" s="96" t="s">
        <v>29</v>
      </c>
      <c r="C21" s="96" t="s">
        <v>55</v>
      </c>
      <c r="D21" s="96">
        <v>101</v>
      </c>
      <c r="E21" s="96">
        <v>82600894</v>
      </c>
      <c r="F21" s="96">
        <f t="shared" si="0"/>
        <v>817830.6336633663</v>
      </c>
      <c r="G21" s="188">
        <v>567232</v>
      </c>
      <c r="H21" s="187">
        <v>5</v>
      </c>
      <c r="I21" s="164">
        <v>10</v>
      </c>
      <c r="J21" s="177"/>
    </row>
    <row r="22" spans="1:10" ht="15">
      <c r="A22" s="174"/>
      <c r="B22" s="96" t="s">
        <v>30</v>
      </c>
      <c r="C22" s="96" t="s">
        <v>56</v>
      </c>
      <c r="D22" s="96">
        <v>400</v>
      </c>
      <c r="E22" s="96">
        <v>219303681</v>
      </c>
      <c r="F22" s="96">
        <f t="shared" si="0"/>
        <v>548259.2025</v>
      </c>
      <c r="G22" s="188">
        <v>439000</v>
      </c>
      <c r="H22" s="187">
        <v>13</v>
      </c>
      <c r="I22" s="164">
        <v>13</v>
      </c>
      <c r="J22" s="177"/>
    </row>
    <row r="23" spans="1:10" ht="15">
      <c r="A23" s="174"/>
      <c r="B23" s="96" t="s">
        <v>31</v>
      </c>
      <c r="C23" s="96" t="s">
        <v>55</v>
      </c>
      <c r="D23" s="96">
        <v>23</v>
      </c>
      <c r="E23" s="96">
        <v>9842150</v>
      </c>
      <c r="F23" s="96">
        <f t="shared" si="0"/>
        <v>427919.5652173913</v>
      </c>
      <c r="G23" s="188">
        <v>317900</v>
      </c>
      <c r="H23" s="187">
        <v>14</v>
      </c>
      <c r="I23" s="164">
        <v>16</v>
      </c>
      <c r="J23" s="177"/>
    </row>
    <row r="24" spans="1:10" ht="15">
      <c r="A24" s="174"/>
      <c r="B24" s="96" t="s">
        <v>32</v>
      </c>
      <c r="C24" s="96" t="s">
        <v>54</v>
      </c>
      <c r="D24" s="96">
        <v>2</v>
      </c>
      <c r="E24" s="96">
        <v>514690</v>
      </c>
      <c r="F24" s="96">
        <f t="shared" si="0"/>
        <v>257345</v>
      </c>
      <c r="G24" s="188">
        <v>257345</v>
      </c>
      <c r="H24" s="187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96">
        <v>58</v>
      </c>
      <c r="E25" s="96">
        <v>56429218</v>
      </c>
      <c r="F25" s="96">
        <f t="shared" si="0"/>
        <v>972917.551724138</v>
      </c>
      <c r="G25" s="188">
        <v>898500</v>
      </c>
      <c r="H25" s="187">
        <v>1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96">
        <v>13</v>
      </c>
      <c r="E26" s="96">
        <v>4211050</v>
      </c>
      <c r="F26" s="96">
        <f t="shared" si="0"/>
        <v>323926.92307692306</v>
      </c>
      <c r="G26" s="188">
        <v>251000</v>
      </c>
      <c r="H26" s="187">
        <v>19</v>
      </c>
      <c r="I26" s="164">
        <v>20</v>
      </c>
      <c r="J26" s="177"/>
    </row>
    <row r="27" spans="1:10" ht="15">
      <c r="A27" s="174"/>
      <c r="B27" s="96" t="s">
        <v>35</v>
      </c>
      <c r="C27" s="96" t="s">
        <v>55</v>
      </c>
      <c r="D27" s="96">
        <v>77</v>
      </c>
      <c r="E27" s="96">
        <v>57901793</v>
      </c>
      <c r="F27" s="96">
        <f t="shared" si="0"/>
        <v>751971.3376623377</v>
      </c>
      <c r="G27" s="188">
        <v>620000</v>
      </c>
      <c r="H27" s="187">
        <v>7</v>
      </c>
      <c r="I27" s="164">
        <v>7</v>
      </c>
      <c r="J27" s="177"/>
    </row>
    <row r="28" spans="1:10" ht="15">
      <c r="A28" s="174"/>
      <c r="B28" s="96" t="s">
        <v>0</v>
      </c>
      <c r="C28" s="96" t="s">
        <v>55</v>
      </c>
      <c r="D28" s="96">
        <v>12</v>
      </c>
      <c r="E28" s="96">
        <v>5122351</v>
      </c>
      <c r="F28" s="96">
        <f t="shared" si="0"/>
        <v>426862.5833333333</v>
      </c>
      <c r="G28" s="188">
        <v>400945</v>
      </c>
      <c r="H28" s="187">
        <v>15</v>
      </c>
      <c r="I28" s="164">
        <v>14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1962</v>
      </c>
      <c r="E30" s="126">
        <f>SUM(E8:E28)</f>
        <v>1294068112</v>
      </c>
      <c r="F30" s="126">
        <f>E30/D30</f>
        <v>659565.8063200816</v>
      </c>
      <c r="G30" s="126">
        <v>528591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23</v>
      </c>
      <c r="C8" s="90" t="s">
        <v>55</v>
      </c>
      <c r="D8" s="176">
        <v>182</v>
      </c>
      <c r="E8" s="90">
        <v>168789645</v>
      </c>
      <c r="F8" s="190">
        <f aca="true" t="shared" si="0" ref="F8:F28">E8/D8</f>
        <v>927415.6318681319</v>
      </c>
      <c r="G8" s="191">
        <v>826497.5</v>
      </c>
      <c r="H8" s="187">
        <v>1</v>
      </c>
      <c r="I8" s="163">
        <v>1</v>
      </c>
      <c r="J8" s="177"/>
    </row>
    <row r="9" spans="1:10" ht="15">
      <c r="A9" s="174"/>
      <c r="B9" s="96" t="s">
        <v>15</v>
      </c>
      <c r="C9" s="96" t="s">
        <v>55</v>
      </c>
      <c r="D9" s="149">
        <v>174</v>
      </c>
      <c r="E9" s="96">
        <v>157399227</v>
      </c>
      <c r="F9" s="96">
        <f t="shared" si="0"/>
        <v>904593.2586206896</v>
      </c>
      <c r="G9" s="188">
        <v>750000</v>
      </c>
      <c r="H9" s="187">
        <v>2</v>
      </c>
      <c r="I9" s="164">
        <v>2</v>
      </c>
      <c r="J9" s="177"/>
    </row>
    <row r="10" spans="1:10" ht="15">
      <c r="A10" s="174"/>
      <c r="B10" s="96" t="s">
        <v>13</v>
      </c>
      <c r="C10" s="96" t="s">
        <v>54</v>
      </c>
      <c r="D10" s="149">
        <v>60</v>
      </c>
      <c r="E10" s="146">
        <v>46426680</v>
      </c>
      <c r="F10" s="146">
        <f t="shared" si="0"/>
        <v>773778</v>
      </c>
      <c r="G10" s="192">
        <v>674505</v>
      </c>
      <c r="H10" s="187">
        <v>5</v>
      </c>
      <c r="I10" s="164">
        <v>3</v>
      </c>
      <c r="J10" s="177"/>
    </row>
    <row r="11" spans="1:10" ht="15">
      <c r="A11" s="174"/>
      <c r="B11" s="96" t="s">
        <v>28</v>
      </c>
      <c r="C11" s="96" t="s">
        <v>56</v>
      </c>
      <c r="D11" s="149">
        <v>168</v>
      </c>
      <c r="E11" s="96">
        <v>138202244</v>
      </c>
      <c r="F11" s="96">
        <f t="shared" si="0"/>
        <v>822632.4047619047</v>
      </c>
      <c r="G11" s="188">
        <v>671729.5</v>
      </c>
      <c r="H11" s="187">
        <v>4</v>
      </c>
      <c r="I11" s="164">
        <v>4</v>
      </c>
      <c r="J11" s="177"/>
    </row>
    <row r="12" spans="1:10" ht="15">
      <c r="A12" s="174"/>
      <c r="B12" s="96" t="s">
        <v>26</v>
      </c>
      <c r="C12" s="96" t="s">
        <v>56</v>
      </c>
      <c r="D12" s="149">
        <v>30</v>
      </c>
      <c r="E12" s="96">
        <v>20556729</v>
      </c>
      <c r="F12" s="96">
        <f t="shared" si="0"/>
        <v>685224.3</v>
      </c>
      <c r="G12" s="188">
        <v>611988.5</v>
      </c>
      <c r="H12" s="187">
        <v>8</v>
      </c>
      <c r="I12" s="164">
        <v>5</v>
      </c>
      <c r="J12" s="177"/>
    </row>
    <row r="13" spans="1:10" ht="15">
      <c r="A13" s="174"/>
      <c r="B13" s="96" t="s">
        <v>33</v>
      </c>
      <c r="C13" s="96" t="s">
        <v>56</v>
      </c>
      <c r="D13" s="149">
        <v>58</v>
      </c>
      <c r="E13" s="96">
        <v>40470466</v>
      </c>
      <c r="F13" s="96">
        <f t="shared" si="0"/>
        <v>697766.6551724138</v>
      </c>
      <c r="G13" s="188">
        <v>604182.5</v>
      </c>
      <c r="H13" s="187">
        <v>7</v>
      </c>
      <c r="I13" s="164">
        <v>6</v>
      </c>
      <c r="J13" s="177"/>
    </row>
    <row r="14" spans="1:10" ht="15">
      <c r="A14" s="174"/>
      <c r="B14" s="96" t="s">
        <v>24</v>
      </c>
      <c r="C14" s="96" t="s">
        <v>56</v>
      </c>
      <c r="D14" s="149">
        <v>13</v>
      </c>
      <c r="E14" s="96">
        <v>7581794</v>
      </c>
      <c r="F14" s="96">
        <f t="shared" si="0"/>
        <v>583214.9230769231</v>
      </c>
      <c r="G14" s="188">
        <v>561127</v>
      </c>
      <c r="H14" s="187">
        <v>12</v>
      </c>
      <c r="I14" s="164">
        <v>7</v>
      </c>
      <c r="J14" s="177"/>
    </row>
    <row r="15" spans="1:10" ht="15">
      <c r="A15" s="174"/>
      <c r="B15" s="96" t="s">
        <v>29</v>
      </c>
      <c r="C15" s="96" t="s">
        <v>55</v>
      </c>
      <c r="D15" s="149">
        <v>85</v>
      </c>
      <c r="E15" s="96">
        <v>60741260</v>
      </c>
      <c r="F15" s="96">
        <f t="shared" si="0"/>
        <v>714603.0588235294</v>
      </c>
      <c r="G15" s="188">
        <v>553371</v>
      </c>
      <c r="H15" s="187">
        <v>6</v>
      </c>
      <c r="I15" s="164">
        <v>8</v>
      </c>
      <c r="J15" s="177"/>
    </row>
    <row r="16" spans="1:10" ht="15">
      <c r="A16" s="174"/>
      <c r="B16" s="96" t="s">
        <v>27</v>
      </c>
      <c r="C16" s="96" t="s">
        <v>56</v>
      </c>
      <c r="D16" s="149">
        <v>170</v>
      </c>
      <c r="E16" s="96">
        <v>99961339</v>
      </c>
      <c r="F16" s="96">
        <f t="shared" si="0"/>
        <v>588007.8764705883</v>
      </c>
      <c r="G16" s="188">
        <v>539254</v>
      </c>
      <c r="H16" s="187">
        <v>11</v>
      </c>
      <c r="I16" s="164">
        <v>9</v>
      </c>
      <c r="J16" s="177"/>
    </row>
    <row r="17" spans="1:10" ht="15">
      <c r="A17" s="174"/>
      <c r="B17" s="96" t="s">
        <v>35</v>
      </c>
      <c r="C17" s="96" t="s">
        <v>55</v>
      </c>
      <c r="D17" s="149">
        <v>77</v>
      </c>
      <c r="E17" s="96">
        <v>48792423</v>
      </c>
      <c r="F17" s="96">
        <f t="shared" si="0"/>
        <v>633667.8311688312</v>
      </c>
      <c r="G17" s="188">
        <v>490000</v>
      </c>
      <c r="H17" s="187">
        <v>10</v>
      </c>
      <c r="I17" s="164">
        <v>10</v>
      </c>
      <c r="J17" s="177"/>
    </row>
    <row r="18" spans="1:10" ht="15">
      <c r="A18" s="174"/>
      <c r="B18" s="96" t="s">
        <v>19</v>
      </c>
      <c r="C18" s="96" t="s">
        <v>54</v>
      </c>
      <c r="D18" s="149">
        <v>136</v>
      </c>
      <c r="E18" s="96">
        <v>88295416</v>
      </c>
      <c r="F18" s="96">
        <f t="shared" si="0"/>
        <v>649231</v>
      </c>
      <c r="G18" s="188">
        <v>476500</v>
      </c>
      <c r="H18" s="187">
        <v>9</v>
      </c>
      <c r="I18" s="164">
        <v>11</v>
      </c>
      <c r="J18" s="177"/>
    </row>
    <row r="19" spans="1:10" ht="15">
      <c r="A19" s="174"/>
      <c r="B19" s="96" t="s">
        <v>30</v>
      </c>
      <c r="C19" s="96" t="s">
        <v>56</v>
      </c>
      <c r="D19" s="149">
        <v>366</v>
      </c>
      <c r="E19" s="96">
        <v>177502574</v>
      </c>
      <c r="F19" s="96">
        <f t="shared" si="0"/>
        <v>484979.71038251364</v>
      </c>
      <c r="G19" s="188">
        <v>421000</v>
      </c>
      <c r="H19" s="187">
        <v>14</v>
      </c>
      <c r="I19" s="164">
        <v>12</v>
      </c>
      <c r="J19" s="177"/>
    </row>
    <row r="20" spans="1:10" ht="15">
      <c r="A20" s="174"/>
      <c r="B20" s="96" t="s">
        <v>17</v>
      </c>
      <c r="C20" s="96" t="s">
        <v>54</v>
      </c>
      <c r="D20" s="149">
        <v>81</v>
      </c>
      <c r="E20" s="96">
        <v>36465236</v>
      </c>
      <c r="F20" s="96">
        <f t="shared" si="0"/>
        <v>450188.0987654321</v>
      </c>
      <c r="G20" s="188">
        <v>400000</v>
      </c>
      <c r="H20" s="187">
        <v>15</v>
      </c>
      <c r="I20" s="164">
        <v>13</v>
      </c>
      <c r="J20" s="177"/>
    </row>
    <row r="21" spans="1:10" ht="15">
      <c r="A21" s="174"/>
      <c r="B21" s="96" t="s">
        <v>0</v>
      </c>
      <c r="C21" s="96" t="s">
        <v>55</v>
      </c>
      <c r="D21" s="149">
        <v>5</v>
      </c>
      <c r="E21" s="96">
        <v>1926040</v>
      </c>
      <c r="F21" s="96">
        <f t="shared" si="0"/>
        <v>385208</v>
      </c>
      <c r="G21" s="188">
        <v>399000</v>
      </c>
      <c r="H21" s="187">
        <v>17</v>
      </c>
      <c r="I21" s="164">
        <v>14</v>
      </c>
      <c r="J21" s="177"/>
    </row>
    <row r="22" spans="1:10" ht="15">
      <c r="A22" s="174"/>
      <c r="B22" s="96" t="s">
        <v>18</v>
      </c>
      <c r="C22" s="96" t="s">
        <v>54</v>
      </c>
      <c r="D22" s="149">
        <v>47</v>
      </c>
      <c r="E22" s="96">
        <v>18048953</v>
      </c>
      <c r="F22" s="96">
        <f t="shared" si="0"/>
        <v>384020.27659574465</v>
      </c>
      <c r="G22" s="188">
        <v>360446</v>
      </c>
      <c r="H22" s="187">
        <v>18</v>
      </c>
      <c r="I22" s="164">
        <v>15</v>
      </c>
      <c r="J22" s="177"/>
    </row>
    <row r="23" spans="1:10" ht="15">
      <c r="A23" s="174"/>
      <c r="B23" s="96" t="s">
        <v>21</v>
      </c>
      <c r="C23" s="96" t="s">
        <v>55</v>
      </c>
      <c r="D23" s="149">
        <v>49</v>
      </c>
      <c r="E23" s="96">
        <v>41572808</v>
      </c>
      <c r="F23" s="96">
        <f t="shared" si="0"/>
        <v>848424.6530612245</v>
      </c>
      <c r="G23" s="188">
        <v>350000</v>
      </c>
      <c r="H23" s="187">
        <v>3</v>
      </c>
      <c r="I23" s="164">
        <v>16</v>
      </c>
      <c r="J23" s="177"/>
    </row>
    <row r="24" spans="1:10" ht="15">
      <c r="A24" s="174"/>
      <c r="B24" s="96" t="s">
        <v>31</v>
      </c>
      <c r="C24" s="96" t="s">
        <v>55</v>
      </c>
      <c r="D24" s="149">
        <v>27</v>
      </c>
      <c r="E24" s="96">
        <v>13488151</v>
      </c>
      <c r="F24" s="96">
        <f t="shared" si="0"/>
        <v>499561.14814814815</v>
      </c>
      <c r="G24" s="188">
        <v>324900</v>
      </c>
      <c r="H24" s="187">
        <v>13</v>
      </c>
      <c r="I24" s="164">
        <v>17</v>
      </c>
      <c r="J24" s="177"/>
    </row>
    <row r="25" spans="1:10" ht="15">
      <c r="A25" s="174"/>
      <c r="B25" s="96" t="s">
        <v>22</v>
      </c>
      <c r="C25" s="96" t="s">
        <v>54</v>
      </c>
      <c r="D25" s="149">
        <v>82</v>
      </c>
      <c r="E25" s="96">
        <v>27947848</v>
      </c>
      <c r="F25" s="96">
        <f t="shared" si="0"/>
        <v>340827.4146341463</v>
      </c>
      <c r="G25" s="188">
        <v>309347.5</v>
      </c>
      <c r="H25" s="187">
        <v>19</v>
      </c>
      <c r="I25" s="164">
        <v>18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3884200</v>
      </c>
      <c r="F26" s="96">
        <f t="shared" si="0"/>
        <v>388420</v>
      </c>
      <c r="G26" s="188">
        <v>257950</v>
      </c>
      <c r="H26" s="187">
        <v>16</v>
      </c>
      <c r="I26" s="164">
        <v>19</v>
      </c>
      <c r="J26" s="177"/>
    </row>
    <row r="27" spans="1:10" ht="15">
      <c r="A27" s="174"/>
      <c r="B27" s="96" t="s">
        <v>32</v>
      </c>
      <c r="C27" s="96" t="s">
        <v>54</v>
      </c>
      <c r="D27" s="149">
        <v>10</v>
      </c>
      <c r="E27" s="96">
        <v>2363600</v>
      </c>
      <c r="F27" s="96">
        <f t="shared" si="0"/>
        <v>236360</v>
      </c>
      <c r="G27" s="188">
        <v>236810</v>
      </c>
      <c r="H27" s="187">
        <v>20</v>
      </c>
      <c r="I27" s="164">
        <v>20</v>
      </c>
      <c r="J27" s="177"/>
    </row>
    <row r="28" spans="1:10" ht="15">
      <c r="A28" s="174"/>
      <c r="B28" s="96" t="s">
        <v>20</v>
      </c>
      <c r="C28" s="96" t="s">
        <v>54</v>
      </c>
      <c r="D28" s="149">
        <v>7</v>
      </c>
      <c r="E28" s="96">
        <v>1482400</v>
      </c>
      <c r="F28" s="96">
        <f t="shared" si="0"/>
        <v>211771.42857142858</v>
      </c>
      <c r="G28" s="188">
        <v>185500</v>
      </c>
      <c r="H28" s="187">
        <v>21</v>
      </c>
      <c r="I28" s="164">
        <v>21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1837</v>
      </c>
      <c r="E30" s="126">
        <f>SUM(E8:E28)</f>
        <v>1201899033</v>
      </c>
      <c r="F30" s="126">
        <f>E30/D30</f>
        <v>654272.7452367991</v>
      </c>
      <c r="G30" s="126">
        <v>519500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2017-11-20T19:39:36Z</cp:lastPrinted>
  <dcterms:created xsi:type="dcterms:W3CDTF">2011-10-31T18:44:32Z</dcterms:created>
  <dcterms:modified xsi:type="dcterms:W3CDTF">2017-11-20T20:30:13Z</dcterms:modified>
  <cp:category/>
  <cp:version/>
  <cp:contentType/>
  <cp:contentStatus/>
</cp:coreProperties>
</file>